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785" windowWidth="19425" windowHeight="540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<sst xmlns="http://schemas.openxmlformats.org/spreadsheetml/2006/main" count="33" uniqueCount="33">
  <si>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</si>
  <si>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</si>
  <si>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</si>
  <si>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</si>
  <si>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</si>
  <si>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</si>
  <si>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</si>
  <si>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</si>
  <si>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</si>
  <si>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</si>
  <si>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</si>
  <si>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</si>
  <si>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</si>
  <si>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</si>
  <si>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</si>
  <si>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</si>
  <si>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</si>
  <si>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</si>
  <si>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</si>
  <si>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</si>
  <si>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</si>
  <si>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</si>
  <si>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</si>
  <si>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</si>
  <si>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</si>
  <si>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</si>
  <si>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</si>
  <si>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</si>
  <si>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</si>
  <si>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(pesos)</t>
  </si>
  <si>
    <t>Del 1o. de enero al 31 de diciembre de 2013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</si>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</sst>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CC00"/>
      <color rgb="FF00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3" sqref="F3:K3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7.28515625" style="2" bestFit="1" customWidth="1"/>
    <col min="10" max="10" width="16.140625" style="2" customWidth="1"/>
    <col min="11" max="11" width="16.57031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ht="15" customHeight="1" x14ac:dyDescent="0.3">
      <c r="A4" s="37"/>
      <c r="B4" s="7"/>
      <c r="C4" s="1"/>
      <c r="D4" s="1"/>
      <c r="E4" s="1"/>
      <c r="F4" s="45" t="s">
        <v>30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29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4">
        <v>278010054149</v>
      </c>
      <c r="H11" s="34">
        <v>-428845907.44000244</v>
      </c>
      <c r="I11" s="14">
        <f>G11+H11</f>
        <v>277581208241.56</v>
      </c>
      <c r="J11" s="34">
        <v>285277889771.40002</v>
      </c>
      <c r="K11" s="35">
        <v>277558063464.55994</v>
      </c>
      <c r="L11" s="33"/>
      <c r="M11" s="14">
        <f>K11-G11</f>
        <v>-451990684.44006348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4">
        <v>0</v>
      </c>
      <c r="H12" s="34">
        <v>0</v>
      </c>
      <c r="I12" s="14">
        <v>0</v>
      </c>
      <c r="J12" s="34">
        <v>0</v>
      </c>
      <c r="K12" s="35">
        <v>0</v>
      </c>
      <c r="L12" s="33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4">
        <v>0</v>
      </c>
      <c r="H13" s="34">
        <v>0</v>
      </c>
      <c r="I13" s="14">
        <v>0</v>
      </c>
      <c r="J13" s="34">
        <v>0</v>
      </c>
      <c r="K13" s="35">
        <v>0</v>
      </c>
      <c r="L13" s="33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4">
        <v>29451916300</v>
      </c>
      <c r="H14" s="34">
        <v>-3196607779.3500023</v>
      </c>
      <c r="I14" s="25">
        <f>G14+H14</f>
        <v>26255308520.649998</v>
      </c>
      <c r="J14" s="34">
        <v>32912027893.069996</v>
      </c>
      <c r="K14" s="35">
        <v>25692919392.590004</v>
      </c>
      <c r="L14" s="33"/>
      <c r="M14" s="25">
        <f>K14-G14</f>
        <v>-3758996907.409996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4">
        <v>0</v>
      </c>
      <c r="H15" s="34">
        <v>0</v>
      </c>
      <c r="I15" s="14">
        <v>0</v>
      </c>
      <c r="J15" s="34">
        <v>0</v>
      </c>
      <c r="K15" s="35">
        <v>0</v>
      </c>
      <c r="L15" s="33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4">
        <v>0</v>
      </c>
      <c r="H16" s="34">
        <v>0</v>
      </c>
      <c r="I16" s="14">
        <v>0</v>
      </c>
      <c r="J16" s="34">
        <v>0</v>
      </c>
      <c r="K16" s="35">
        <v>0</v>
      </c>
      <c r="L16" s="33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4">
        <v>0</v>
      </c>
      <c r="H17" s="34">
        <v>0</v>
      </c>
      <c r="I17" s="14">
        <v>0</v>
      </c>
      <c r="J17" s="34">
        <v>0</v>
      </c>
      <c r="K17" s="35">
        <v>0</v>
      </c>
      <c r="L17" s="33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4">
        <v>130229960000</v>
      </c>
      <c r="H18" s="34">
        <v>20413390442.230011</v>
      </c>
      <c r="I18" s="25">
        <f>G18+H18</f>
        <v>150643350442.23001</v>
      </c>
      <c r="J18" s="34">
        <v>150127681280.23001</v>
      </c>
      <c r="K18" s="35">
        <v>150294428131.89001</v>
      </c>
      <c r="L18" s="33"/>
      <c r="M18" s="25">
        <f>K18-G18</f>
        <v>20064468131.890015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34">
        <v>0</v>
      </c>
      <c r="H19" s="34">
        <v>0</v>
      </c>
      <c r="I19" s="14">
        <v>0</v>
      </c>
      <c r="J19" s="34">
        <v>0</v>
      </c>
      <c r="K19" s="36">
        <v>0</v>
      </c>
      <c r="L19" s="33">
        <v>0</v>
      </c>
      <c r="M19" s="14">
        <v>0</v>
      </c>
      <c r="N19" s="1"/>
    </row>
    <row r="20" spans="1:14" ht="15.75" thickBot="1" x14ac:dyDescent="0.35">
      <c r="A20" s="37"/>
      <c r="B20" s="51" t="s">
        <v>7</v>
      </c>
      <c r="C20" s="51"/>
      <c r="D20" s="51"/>
      <c r="E20" s="51"/>
      <c r="F20" s="51"/>
      <c r="G20" s="15">
        <f>SUM(G10:G19)</f>
        <v>437691930449</v>
      </c>
      <c r="H20" s="24">
        <f>SUM(H10:H19)</f>
        <v>16787936755.440006</v>
      </c>
      <c r="I20" s="24">
        <f t="shared" ref="I20:L20" si="0">SUM(I10:I19)</f>
        <v>454479867204.44006</v>
      </c>
      <c r="J20" s="24">
        <f t="shared" si="0"/>
        <v>468317598944.70007</v>
      </c>
      <c r="K20" s="29">
        <f t="shared" si="0"/>
        <v>453545410989.03998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15853480540.039955</v>
      </c>
      <c r="N21" s="1"/>
    </row>
    <row r="22" spans="1:14" x14ac:dyDescent="0.3">
      <c r="B22" s="50" t="s">
        <v>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x14ac:dyDescent="0.3">
      <c r="B23" s="18"/>
      <c r="C23" s="18"/>
      <c r="E23" s="54" t="s">
        <v>31</v>
      </c>
      <c r="F23" s="54"/>
      <c r="G23" s="54"/>
      <c r="H23" s="54"/>
      <c r="I23" s="54"/>
      <c r="J23" s="54"/>
      <c r="K23" s="54"/>
      <c r="L23" s="54"/>
      <c r="M23" s="54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2:M22"/>
    <mergeCell ref="B20:F20"/>
    <mergeCell ref="B21:I21"/>
    <mergeCell ref="J21:L21"/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M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2019-12-09T23:08:45Z</dcterms:modified>
</cp:coreProperties>
</file>